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93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1202005200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Struttura Territoriale dell'Ambiente di RAGUSA e SIRACUSA - STA RG e SR (ex UTA SR)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1031142</v>
      </c>
      <c r="C17" s="50" t="n">
        <v>1</v>
      </c>
      <c r="D17" s="50" t="inlineStr">
        <is>
          <t>CAT. 1</t>
        </is>
      </c>
      <c r="E17" s="50" t="inlineStr">
        <is>
          <t>BAZZZZZZZA</t>
        </is>
      </c>
      <c r="F17" s="50" t="n"/>
      <c r="G17" s="51">
        <f>IF(F17="","",VLOOKUP(F17,Codici!$A$2:$B$38,2,FALSE()))</f>
        <v/>
      </c>
      <c r="H17" s="50" t="inlineStr">
        <is>
          <t>ARMADIO DI SICUREZZA</t>
        </is>
      </c>
      <c r="I17" s="50" t="n">
        <v>0</v>
      </c>
      <c r="J17" s="50" t="n">
        <v>1490</v>
      </c>
      <c r="K17" s="50" t="n"/>
      <c r="L17" s="50" t="n"/>
      <c r="M17" s="50" t="n"/>
      <c r="N17" s="50" t="inlineStr">
        <is>
          <t>31-DIC-13</t>
        </is>
      </c>
      <c r="O17" s="50" t="n"/>
      <c r="P17" s="50" t="n"/>
      <c r="Q17" s="50" t="n"/>
      <c r="R17" s="50" t="n"/>
    </row>
    <row r="18">
      <c r="A18" s="50" t="n"/>
      <c r="B18" s="50" t="n">
        <v>1031144</v>
      </c>
      <c r="C18" s="50" t="n">
        <v>2</v>
      </c>
      <c r="D18" s="50" t="inlineStr">
        <is>
          <t>CAT. 1</t>
        </is>
      </c>
      <c r="E18" s="50" t="inlineStr">
        <is>
          <t>BAZZZZZZZA</t>
        </is>
      </c>
      <c r="F18" s="50" t="n"/>
      <c r="G18" s="50">
        <f>IF(F18="","",VLOOKUP(F18,Codici!$A$2:$B$38,2,FALSE()))</f>
        <v/>
      </c>
      <c r="H18" s="50" t="inlineStr">
        <is>
          <t>MULTIFUNZIONE A COLORI - SPC242SF</t>
        </is>
      </c>
      <c r="I18" s="50" t="n">
        <v>0</v>
      </c>
      <c r="J18" s="50" t="n">
        <v>629</v>
      </c>
      <c r="K18" s="50" t="n"/>
      <c r="L18" s="50" t="n"/>
      <c r="M18" s="50" t="n"/>
      <c r="N18" s="50" t="inlineStr">
        <is>
          <t>31-DIC-13</t>
        </is>
      </c>
      <c r="O18" s="50" t="n"/>
      <c r="P18" s="50" t="n"/>
      <c r="Q18" s="50" t="n"/>
      <c r="R18" s="50" t="n"/>
    </row>
    <row r="19">
      <c r="A19" s="50" t="n"/>
      <c r="B19" s="50" t="n">
        <v>750077</v>
      </c>
      <c r="C19" s="50" t="n">
        <v>3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TAVOLO RIUNIONE in legno 16 p.</t>
        </is>
      </c>
      <c r="I19" s="50" t="n">
        <v>348.09</v>
      </c>
      <c r="J19" s="50" t="n">
        <v>1438.38</v>
      </c>
      <c r="K19" s="50" t="n"/>
      <c r="L19" s="50" t="n"/>
      <c r="M19" s="50" t="n"/>
      <c r="N19" s="50" t="inlineStr">
        <is>
          <t>30-GEN-98</t>
        </is>
      </c>
      <c r="O19" s="50" t="n"/>
      <c r="P19" s="50" t="n"/>
      <c r="Q19" s="50" t="n"/>
      <c r="R19" s="50" t="n"/>
    </row>
    <row r="20">
      <c r="A20" s="50" t="n"/>
      <c r="B20" s="50" t="n">
        <v>750115</v>
      </c>
      <c r="C20" s="50" t="n">
        <v>4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libreria in noce tre elementi</t>
        </is>
      </c>
      <c r="I20" s="50" t="n">
        <v>404.95</v>
      </c>
      <c r="J20" s="50" t="n">
        <v>1673.32</v>
      </c>
      <c r="K20" s="50" t="n"/>
      <c r="L20" s="50" t="n"/>
      <c r="M20" s="50" t="n"/>
      <c r="N20" s="50" t="inlineStr">
        <is>
          <t>30-GEN-98</t>
        </is>
      </c>
      <c r="O20" s="50" t="n"/>
      <c r="P20" s="50" t="n"/>
      <c r="Q20" s="50" t="n"/>
      <c r="R20" s="50" t="n"/>
    </row>
    <row r="21">
      <c r="A21" s="50" t="n"/>
      <c r="B21" s="50" t="n">
        <v>750078</v>
      </c>
      <c r="C21" s="50" t="n">
        <v>5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libreria in noce tre elementi</t>
        </is>
      </c>
      <c r="I21" s="50" t="n">
        <v>400.88</v>
      </c>
      <c r="J21" s="50" t="n">
        <v>1656.59</v>
      </c>
      <c r="K21" s="50" t="n"/>
      <c r="L21" s="50" t="n"/>
      <c r="M21" s="50" t="n"/>
      <c r="N21" s="50" t="inlineStr">
        <is>
          <t>30-GEN-98</t>
        </is>
      </c>
      <c r="O21" s="50" t="n"/>
      <c r="P21" s="50" t="n"/>
      <c r="Q21" s="50" t="n"/>
      <c r="R21" s="50" t="n"/>
    </row>
    <row r="22">
      <c r="A22" s="50" t="n"/>
      <c r="B22" s="50" t="n">
        <v>750209</v>
      </c>
      <c r="C22" s="50" t="n">
        <v>6</v>
      </c>
      <c r="D22" s="50" t="inlineStr">
        <is>
          <t>CAT. 1</t>
        </is>
      </c>
      <c r="E22" s="50" t="inlineStr">
        <is>
          <t>BAZZZZZZZA</t>
        </is>
      </c>
      <c r="F22" s="50" t="n"/>
      <c r="G22" s="50">
        <f>IF(F22="","",VLOOKUP(F22,Codici!$A$2:$B$38,2,FALSE()))</f>
        <v/>
      </c>
      <c r="H22" s="50" t="inlineStr">
        <is>
          <t>PERSONAL COMPUTER (completo)</t>
        </is>
      </c>
      <c r="I22" s="50" t="n">
        <v>0.02</v>
      </c>
      <c r="J22" s="50" t="n">
        <v>1437.12</v>
      </c>
      <c r="K22" s="50" t="n"/>
      <c r="L22" s="50" t="n"/>
      <c r="M22" s="50" t="n"/>
      <c r="N22" s="50" t="inlineStr">
        <is>
          <t>12-FEB-08</t>
        </is>
      </c>
      <c r="O22" s="50" t="n"/>
      <c r="P22" s="50" t="n"/>
      <c r="Q22" s="50" t="n"/>
      <c r="R22" s="50" t="n"/>
    </row>
    <row r="23">
      <c r="A23" s="50" t="n"/>
      <c r="B23" s="50" t="n">
        <v>750135</v>
      </c>
      <c r="C23" s="50" t="n">
        <v>7</v>
      </c>
      <c r="D23" s="50" t="inlineStr">
        <is>
          <t>CAT. 1</t>
        </is>
      </c>
      <c r="E23" s="50" t="inlineStr">
        <is>
          <t>BAZZZZZZZA</t>
        </is>
      </c>
      <c r="F23" s="50" t="n"/>
      <c r="G23" s="50">
        <f>IF(F23="","",VLOOKUP(F23,Codici!$A$2:$B$38,2,FALSE()))</f>
        <v/>
      </c>
      <c r="H23" s="50" t="inlineStr">
        <is>
          <t>n otabook acer TM 7720</t>
        </is>
      </c>
      <c r="I23" s="50" t="n">
        <v>0</v>
      </c>
      <c r="J23" s="50" t="n">
        <v>1114.43</v>
      </c>
      <c r="K23" s="50" t="n"/>
      <c r="L23" s="50" t="n"/>
      <c r="M23" s="50" t="n"/>
      <c r="N23" s="50" t="inlineStr">
        <is>
          <t>12-FEB-08</t>
        </is>
      </c>
      <c r="O23" s="50" t="n"/>
      <c r="P23" s="50" t="n"/>
      <c r="Q23" s="50" t="n"/>
      <c r="R23" s="50" t="n"/>
    </row>
    <row r="24">
      <c r="A24" s="50" t="n"/>
      <c r="B24" s="50" t="n">
        <v>739113</v>
      </c>
      <c r="C24" s="50" t="n">
        <v>8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poltrona senza bracc.</t>
        </is>
      </c>
      <c r="I24" s="50" t="n">
        <v>23.03</v>
      </c>
      <c r="J24" s="50" t="n">
        <v>230.08</v>
      </c>
      <c r="K24" s="50" t="n"/>
      <c r="L24" s="50" t="n"/>
      <c r="M24" s="50" t="n"/>
      <c r="N24" s="50" t="inlineStr">
        <is>
          <t>31-DIC-97</t>
        </is>
      </c>
      <c r="O24" s="50" t="n"/>
      <c r="P24" s="50" t="n"/>
      <c r="Q24" s="50" t="n"/>
      <c r="R24" s="50" t="n"/>
    </row>
    <row r="25">
      <c r="A25" s="50" t="n"/>
      <c r="B25" s="50" t="n">
        <v>738951</v>
      </c>
      <c r="C25" s="50" t="n">
        <v>9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tavolo consiglio 11 p.</t>
        </is>
      </c>
      <c r="I25" s="50" t="n">
        <v>114.27</v>
      </c>
      <c r="J25" s="50" t="n">
        <v>1142.59</v>
      </c>
      <c r="K25" s="50" t="n"/>
      <c r="L25" s="50" t="n"/>
      <c r="M25" s="50" t="n"/>
      <c r="N25" s="50" t="inlineStr">
        <is>
          <t>31-DIC-97</t>
        </is>
      </c>
      <c r="O25" s="50" t="n"/>
      <c r="P25" s="50" t="n"/>
      <c r="Q25" s="50" t="n"/>
      <c r="R25" s="50" t="n"/>
    </row>
    <row r="26">
      <c r="A26" s="50" t="n"/>
      <c r="B26" s="50" t="n">
        <v>739111</v>
      </c>
      <c r="C26" s="50" t="n">
        <v>10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poltrona senza bracc.</t>
        </is>
      </c>
      <c r="I26" s="50" t="n">
        <v>23.03</v>
      </c>
      <c r="J26" s="50" t="n">
        <v>230.08</v>
      </c>
      <c r="K26" s="50" t="n"/>
      <c r="L26" s="50" t="n"/>
      <c r="M26" s="50" t="n"/>
      <c r="N26" s="50" t="inlineStr">
        <is>
          <t>31-DIC-97</t>
        </is>
      </c>
      <c r="O26" s="50" t="n"/>
      <c r="P26" s="50" t="n"/>
      <c r="Q26" s="50" t="n"/>
      <c r="R26" s="50" t="n"/>
    </row>
    <row r="27">
      <c r="A27" s="50" t="n"/>
      <c r="B27" s="50" t="n">
        <v>739110</v>
      </c>
      <c r="C27" s="50" t="n">
        <v>11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poltrona senza bracc.</t>
        </is>
      </c>
      <c r="I27" s="50" t="n">
        <v>23.03</v>
      </c>
      <c r="J27" s="50" t="n">
        <v>230.08</v>
      </c>
      <c r="K27" s="50" t="n"/>
      <c r="L27" s="50" t="n"/>
      <c r="M27" s="50" t="n"/>
      <c r="N27" s="50" t="inlineStr">
        <is>
          <t>31-DIC-97</t>
        </is>
      </c>
      <c r="O27" s="50" t="n"/>
      <c r="P27" s="50" t="n"/>
      <c r="Q27" s="50" t="n"/>
      <c r="R27" s="50" t="n"/>
    </row>
    <row r="28">
      <c r="A28" s="50" t="n"/>
      <c r="B28" s="50" t="n">
        <v>739109</v>
      </c>
      <c r="C28" s="50" t="n">
        <v>12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poltrona senza bracc.</t>
        </is>
      </c>
      <c r="I28" s="50" t="n">
        <v>23.03</v>
      </c>
      <c r="J28" s="50" t="n">
        <v>230.08</v>
      </c>
      <c r="K28" s="50" t="n"/>
      <c r="L28" s="50" t="n"/>
      <c r="M28" s="50" t="n"/>
      <c r="N28" s="50" t="inlineStr">
        <is>
          <t>31-DIC-97</t>
        </is>
      </c>
      <c r="O28" s="50" t="n"/>
      <c r="P28" s="50" t="n"/>
      <c r="Q28" s="50" t="n"/>
      <c r="R28" s="50" t="n"/>
    </row>
    <row r="29">
      <c r="A29" s="50" t="n"/>
      <c r="B29" s="50" t="n">
        <v>739008</v>
      </c>
      <c r="C29" s="50" t="n">
        <v>13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poltrona senza bracc.</t>
        </is>
      </c>
      <c r="I29" s="50" t="n">
        <v>23.03</v>
      </c>
      <c r="J29" s="50" t="n">
        <v>230.08</v>
      </c>
      <c r="K29" s="50" t="n"/>
      <c r="L29" s="50" t="n"/>
      <c r="M29" s="50" t="n"/>
      <c r="N29" s="50" t="inlineStr">
        <is>
          <t>31-DIC-97</t>
        </is>
      </c>
      <c r="O29" s="50" t="n"/>
      <c r="P29" s="50" t="n"/>
      <c r="Q29" s="50" t="n"/>
      <c r="R29" s="50" t="n"/>
    </row>
    <row r="30">
      <c r="A30" s="50" t="n"/>
      <c r="B30" s="50" t="n">
        <v>739007</v>
      </c>
      <c r="C30" s="50" t="n">
        <v>14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poltrona senza bracc.</t>
        </is>
      </c>
      <c r="I30" s="50" t="n">
        <v>23.03</v>
      </c>
      <c r="J30" s="50" t="n">
        <v>230.08</v>
      </c>
      <c r="K30" s="50" t="n"/>
      <c r="L30" s="50" t="n"/>
      <c r="M30" s="50" t="n"/>
      <c r="N30" s="50" t="inlineStr">
        <is>
          <t>31-DIC-97</t>
        </is>
      </c>
      <c r="O30" s="50" t="n"/>
      <c r="P30" s="50" t="n"/>
      <c r="Q30" s="50" t="n"/>
      <c r="R30" s="50" t="n"/>
    </row>
    <row r="31">
      <c r="A31" s="50" t="n"/>
      <c r="B31" s="50" t="n">
        <v>739006</v>
      </c>
      <c r="C31" s="50" t="n">
        <v>15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poltrona senza bracc.</t>
        </is>
      </c>
      <c r="I31" s="50" t="n">
        <v>23.03</v>
      </c>
      <c r="J31" s="50" t="n">
        <v>230.08</v>
      </c>
      <c r="K31" s="50" t="n"/>
      <c r="L31" s="50" t="n"/>
      <c r="M31" s="50" t="n"/>
      <c r="N31" s="50" t="inlineStr">
        <is>
          <t>31-DIC-97</t>
        </is>
      </c>
      <c r="O31" s="50" t="n"/>
      <c r="P31" s="50" t="n"/>
      <c r="Q31" s="50" t="n"/>
      <c r="R31" s="50" t="n"/>
    </row>
    <row r="32">
      <c r="A32" s="50" t="n"/>
      <c r="B32" s="50" t="n">
        <v>739005</v>
      </c>
      <c r="C32" s="50" t="n">
        <v>16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poltrona senza bracc.</t>
        </is>
      </c>
      <c r="I32" s="50" t="n">
        <v>23.03</v>
      </c>
      <c r="J32" s="50" t="n">
        <v>230.08</v>
      </c>
      <c r="K32" s="50" t="n"/>
      <c r="L32" s="50" t="n"/>
      <c r="M32" s="50" t="n"/>
      <c r="N32" s="50" t="inlineStr">
        <is>
          <t>31-DIC-97</t>
        </is>
      </c>
      <c r="O32" s="50" t="n"/>
      <c r="P32" s="50" t="n"/>
      <c r="Q32" s="50" t="n"/>
      <c r="R32" s="50" t="n"/>
    </row>
    <row r="33">
      <c r="A33" s="50" t="n"/>
      <c r="B33" s="50" t="n">
        <v>738952</v>
      </c>
      <c r="C33" s="50" t="n">
        <v>17</v>
      </c>
      <c r="D33" s="50" t="inlineStr">
        <is>
          <t>CAT. 1</t>
        </is>
      </c>
      <c r="E33" s="50" t="inlineStr">
        <is>
          <t>BAAAAAHAAA</t>
        </is>
      </c>
      <c r="F33" s="50" t="n"/>
      <c r="G33" s="50">
        <f>IF(F33="","",VLOOKUP(F33,Codici!$A$2:$B$38,2,FALSE()))</f>
        <v/>
      </c>
      <c r="H33" s="50" t="inlineStr">
        <is>
          <t>poltrona senza bracc.</t>
        </is>
      </c>
      <c r="I33" s="50" t="n">
        <v>23.03</v>
      </c>
      <c r="J33" s="50" t="n">
        <v>230.08</v>
      </c>
      <c r="K33" s="50" t="n"/>
      <c r="L33" s="50" t="n"/>
      <c r="M33" s="50" t="n"/>
      <c r="N33" s="50" t="inlineStr">
        <is>
          <t>31-DIC-97</t>
        </is>
      </c>
      <c r="O33" s="50" t="n"/>
      <c r="P33" s="50" t="n"/>
      <c r="Q33" s="50" t="n"/>
      <c r="R33" s="50" t="n"/>
    </row>
    <row r="34">
      <c r="A34" s="50" t="n"/>
      <c r="B34" s="50" t="n">
        <v>738892</v>
      </c>
      <c r="C34" s="50" t="n">
        <v>18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poltrona senza bracc.</t>
        </is>
      </c>
      <c r="I34" s="50" t="n">
        <v>23.03</v>
      </c>
      <c r="J34" s="50" t="n">
        <v>230.08</v>
      </c>
      <c r="K34" s="50" t="n"/>
      <c r="L34" s="50" t="n"/>
      <c r="M34" s="50" t="n"/>
      <c r="N34" s="50" t="inlineStr">
        <is>
          <t>31-DIC-97</t>
        </is>
      </c>
      <c r="O34" s="50" t="n"/>
      <c r="P34" s="50" t="n"/>
      <c r="Q34" s="50" t="n"/>
      <c r="R34" s="50" t="n"/>
    </row>
    <row r="35">
      <c r="A35" s="50" t="n"/>
      <c r="B35" s="50" t="n">
        <v>738841</v>
      </c>
      <c r="C35" s="50" t="n">
        <v>19</v>
      </c>
      <c r="D35" s="50" t="inlineStr">
        <is>
          <t>CAT. 1</t>
        </is>
      </c>
      <c r="E35" s="50" t="inlineStr">
        <is>
          <t>BAAAAAHAAA</t>
        </is>
      </c>
      <c r="F35" s="50" t="n"/>
      <c r="G35" s="50">
        <f>IF(F35="","",VLOOKUP(F35,Codici!$A$2:$B$38,2,FALSE()))</f>
        <v/>
      </c>
      <c r="H35" s="50" t="inlineStr">
        <is>
          <t>poltrona senza bracc.</t>
        </is>
      </c>
      <c r="I35" s="50" t="n">
        <v>23.03</v>
      </c>
      <c r="J35" s="50" t="n">
        <v>230.08</v>
      </c>
      <c r="K35" s="50" t="n"/>
      <c r="L35" s="50" t="n"/>
      <c r="M35" s="50" t="n"/>
      <c r="N35" s="50" t="inlineStr">
        <is>
          <t>31-DIC-97</t>
        </is>
      </c>
      <c r="O35" s="50" t="n"/>
      <c r="P35" s="50" t="n"/>
      <c r="Q35" s="50" t="n"/>
      <c r="R35" s="50" t="n"/>
    </row>
    <row r="36">
      <c r="A36" s="50" t="n"/>
      <c r="B36" s="50" t="n">
        <v>738801</v>
      </c>
      <c r="C36" s="50" t="n">
        <v>20</v>
      </c>
      <c r="D36" s="50" t="inlineStr">
        <is>
          <t>CAT. 1</t>
        </is>
      </c>
      <c r="E36" s="50" t="inlineStr">
        <is>
          <t>BAAAAAHAAA</t>
        </is>
      </c>
      <c r="F36" s="50" t="n"/>
      <c r="G36" s="50">
        <f>IF(F36="","",VLOOKUP(F36,Codici!$A$2:$B$38,2,FALSE()))</f>
        <v/>
      </c>
      <c r="H36" s="50" t="inlineStr">
        <is>
          <t>poltrona senza bracc.</t>
        </is>
      </c>
      <c r="I36" s="50" t="n">
        <v>23.03</v>
      </c>
      <c r="J36" s="50" t="n">
        <v>230.08</v>
      </c>
      <c r="K36" s="50" t="n"/>
      <c r="L36" s="50" t="n"/>
      <c r="M36" s="50" t="n"/>
      <c r="N36" s="50" t="inlineStr">
        <is>
          <t>31-DIC-97</t>
        </is>
      </c>
      <c r="O36" s="50" t="n"/>
      <c r="P36" s="50" t="n"/>
      <c r="Q36" s="50" t="n"/>
      <c r="R36" s="50" t="n"/>
    </row>
    <row r="37">
      <c r="A37" s="50" t="n"/>
      <c r="B37" s="50" t="n">
        <v>738749</v>
      </c>
      <c r="C37" s="50" t="n">
        <v>21</v>
      </c>
      <c r="D37" s="50" t="inlineStr">
        <is>
          <t>CAT. 1</t>
        </is>
      </c>
      <c r="E37" s="50" t="inlineStr">
        <is>
          <t>BAAAAAHAAA</t>
        </is>
      </c>
      <c r="F37" s="50" t="n"/>
      <c r="G37" s="50">
        <f>IF(F37="","",VLOOKUP(F37,Codici!$A$2:$B$38,2,FALSE()))</f>
        <v/>
      </c>
      <c r="H37" s="50" t="inlineStr">
        <is>
          <t>poltrona senza bracc.</t>
        </is>
      </c>
      <c r="I37" s="50" t="n">
        <v>23.03</v>
      </c>
      <c r="J37" s="50" t="n">
        <v>230.08</v>
      </c>
      <c r="K37" s="50" t="n"/>
      <c r="L37" s="50" t="n"/>
      <c r="M37" s="50" t="n"/>
      <c r="N37" s="50" t="inlineStr">
        <is>
          <t>31-DIC-97</t>
        </is>
      </c>
      <c r="O37" s="50" t="n"/>
      <c r="P37" s="50" t="n"/>
      <c r="Q37" s="50" t="n"/>
      <c r="R37" s="50" t="n"/>
    </row>
    <row r="38">
      <c r="A38" s="50" t="n"/>
      <c r="B38" s="50" t="n">
        <v>738748</v>
      </c>
      <c r="C38" s="50" t="n">
        <v>22</v>
      </c>
      <c r="D38" s="50" t="inlineStr">
        <is>
          <t>CAT. 1</t>
        </is>
      </c>
      <c r="E38" s="50" t="inlineStr">
        <is>
          <t>BAAAAAHAAA</t>
        </is>
      </c>
      <c r="F38" s="50" t="n"/>
      <c r="G38" s="50">
        <f>IF(F38="","",VLOOKUP(F38,Codici!$A$2:$B$38,2,FALSE()))</f>
        <v/>
      </c>
      <c r="H38" s="50" t="inlineStr">
        <is>
          <t>poltrona senza bracc.</t>
        </is>
      </c>
      <c r="I38" s="50" t="n">
        <v>23.03</v>
      </c>
      <c r="J38" s="50" t="n">
        <v>230.08</v>
      </c>
      <c r="K38" s="50" t="n"/>
      <c r="L38" s="50" t="n"/>
      <c r="M38" s="50" t="n"/>
      <c r="N38" s="50" t="inlineStr">
        <is>
          <t>31-DIC-97</t>
        </is>
      </c>
      <c r="O38" s="50" t="n"/>
      <c r="P38" s="50" t="n"/>
      <c r="Q38" s="50" t="n"/>
      <c r="R38" s="50" t="n"/>
    </row>
    <row r="39">
      <c r="A39" s="50" t="n"/>
      <c r="B39" s="50" t="n">
        <v>738747</v>
      </c>
      <c r="C39" s="50" t="n">
        <v>23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>poltrona presidenziale con bracc.</t>
        </is>
      </c>
      <c r="I39" s="50" t="n">
        <v>27.2</v>
      </c>
      <c r="J39" s="50" t="n">
        <v>271.91</v>
      </c>
      <c r="K39" s="50" t="n"/>
      <c r="L39" s="50" t="n"/>
      <c r="M39" s="50" t="n"/>
      <c r="N39" s="50" t="inlineStr">
        <is>
          <t>31-DIC-97</t>
        </is>
      </c>
      <c r="O39" s="50" t="n"/>
      <c r="P39" s="50" t="n"/>
      <c r="Q39" s="50" t="n"/>
      <c r="R39" s="50" t="n"/>
    </row>
    <row r="40">
      <c r="A40" s="50" t="n"/>
      <c r="B40" s="50" t="n">
        <v>739112</v>
      </c>
      <c r="C40" s="50" t="n">
        <v>24</v>
      </c>
      <c r="D40" s="50" t="inlineStr">
        <is>
          <t>CAT. 1</t>
        </is>
      </c>
      <c r="E40" s="50" t="inlineStr">
        <is>
          <t>BAAAAAHAAA</t>
        </is>
      </c>
      <c r="F40" s="50" t="n"/>
      <c r="G40" s="50">
        <f>IF(F40="","",VLOOKUP(F40,Codici!$A$2:$B$38,2,FALSE()))</f>
        <v/>
      </c>
      <c r="H40" s="50" t="inlineStr">
        <is>
          <t>poltrona senza bracc.</t>
        </is>
      </c>
      <c r="I40" s="50" t="n">
        <v>23.03</v>
      </c>
      <c r="J40" s="50" t="n">
        <v>230.08</v>
      </c>
      <c r="K40" s="50" t="n"/>
      <c r="L40" s="50" t="n"/>
      <c r="M40" s="50" t="n"/>
      <c r="N40" s="50" t="inlineStr">
        <is>
          <t>31-DIC-97</t>
        </is>
      </c>
      <c r="O40" s="50" t="n"/>
      <c r="P40" s="50" t="n"/>
      <c r="Q40" s="50" t="n"/>
      <c r="R40" s="50" t="n"/>
    </row>
    <row r="41">
      <c r="A41" s="50" t="n"/>
      <c r="B41" s="50" t="n">
        <v>738953</v>
      </c>
      <c r="C41" s="50" t="n">
        <v>25</v>
      </c>
      <c r="D41" s="50" t="inlineStr">
        <is>
          <t>CAT. 1</t>
        </is>
      </c>
      <c r="E41" s="50" t="inlineStr">
        <is>
          <t>BAAAAAHAAA</t>
        </is>
      </c>
      <c r="F41" s="50" t="n"/>
      <c r="G41" s="50">
        <f>IF(F41="","",VLOOKUP(F41,Codici!$A$2:$B$38,2,FALSE()))</f>
        <v/>
      </c>
      <c r="H41" s="50" t="inlineStr">
        <is>
          <t>libreria 3 elementi noce e vetri</t>
        </is>
      </c>
      <c r="I41" s="50" t="n">
        <v>157.83</v>
      </c>
      <c r="J41" s="50" t="n">
        <v>1578.27</v>
      </c>
      <c r="K41" s="50" t="n"/>
      <c r="L41" s="50" t="n"/>
      <c r="M41" s="50" t="n"/>
      <c r="N41" s="50" t="inlineStr">
        <is>
          <t>31-DIC-97</t>
        </is>
      </c>
      <c r="O41" s="50" t="n"/>
      <c r="P41" s="50" t="n"/>
      <c r="Q41" s="50" t="n"/>
      <c r="R41" s="50" t="n"/>
    </row>
    <row r="42">
      <c r="A42" s="50" t="n"/>
      <c r="B42" s="50" t="n">
        <v>738802</v>
      </c>
      <c r="C42" s="50" t="n">
        <v>26</v>
      </c>
      <c r="D42" s="50" t="inlineStr">
        <is>
          <t>CAT. 1</t>
        </is>
      </c>
      <c r="E42" s="50" t="inlineStr">
        <is>
          <t>BAAAAAHAAA</t>
        </is>
      </c>
      <c r="F42" s="50" t="n"/>
      <c r="G42" s="50">
        <f>IF(F42="","",VLOOKUP(F42,Codici!$A$2:$B$38,2,FALSE()))</f>
        <v/>
      </c>
      <c r="H42" s="50" t="inlineStr">
        <is>
          <t>libreria 2 elementi</t>
        </is>
      </c>
      <c r="I42" s="50" t="n">
        <v>165.66</v>
      </c>
      <c r="J42" s="50" t="n">
        <v>1656.59</v>
      </c>
      <c r="K42" s="50" t="n"/>
      <c r="L42" s="50" t="n"/>
      <c r="M42" s="50" t="n"/>
      <c r="N42" s="50" t="inlineStr">
        <is>
          <t>31-DIC-97</t>
        </is>
      </c>
      <c r="O42" s="50" t="n"/>
      <c r="P42" s="50" t="n"/>
      <c r="Q42" s="50" t="n"/>
      <c r="R42" s="50" t="n"/>
    </row>
    <row r="43">
      <c r="A43" s="50" t="n"/>
      <c r="B43" s="50" t="n">
        <v>738842</v>
      </c>
      <c r="C43" s="50" t="n">
        <v>27</v>
      </c>
      <c r="D43" s="50" t="inlineStr">
        <is>
          <t>CAT. 1</t>
        </is>
      </c>
      <c r="E43" s="50" t="inlineStr">
        <is>
          <t>BAAAAAHAAA</t>
        </is>
      </c>
      <c r="F43" s="50" t="n"/>
      <c r="G43" s="50">
        <f>IF(F43="","",VLOOKUP(F43,Codici!$A$2:$B$38,2,FALSE()))</f>
        <v/>
      </c>
      <c r="H43" s="50" t="inlineStr">
        <is>
          <t>armadio di sicurezza</t>
        </is>
      </c>
      <c r="I43" s="50" t="n">
        <v>163.15</v>
      </c>
      <c r="J43" s="50" t="n">
        <v>1631.49</v>
      </c>
      <c r="K43" s="50" t="n"/>
      <c r="L43" s="50" t="n"/>
      <c r="M43" s="50" t="n"/>
      <c r="N43" s="50" t="inlineStr">
        <is>
          <t>31-DIC-97</t>
        </is>
      </c>
      <c r="O43" s="50" t="n"/>
      <c r="P43" s="50" t="n"/>
      <c r="Q43" s="50" t="n"/>
      <c r="R43" s="50" t="n"/>
    </row>
    <row r="44">
      <c r="A44" s="50" t="n"/>
      <c r="B44" s="50" t="n">
        <v>738843</v>
      </c>
      <c r="C44" s="50" t="n">
        <v>28</v>
      </c>
      <c r="D44" s="50" t="inlineStr">
        <is>
          <t>CAT. 1</t>
        </is>
      </c>
      <c r="E44" s="50" t="inlineStr">
        <is>
          <t>BAAAAAHAAA</t>
        </is>
      </c>
      <c r="F44" s="50" t="n"/>
      <c r="G44" s="50">
        <f>IF(F44="","",VLOOKUP(F44,Codici!$A$2:$B$38,2,FALSE()))</f>
        <v/>
      </c>
      <c r="H44" s="50" t="inlineStr">
        <is>
          <t>armadio metallico forte</t>
        </is>
      </c>
      <c r="I44" s="50" t="n">
        <v>0</v>
      </c>
      <c r="J44" s="50" t="n">
        <v>570</v>
      </c>
      <c r="K44" s="50" t="n"/>
      <c r="L44" s="50" t="n"/>
      <c r="M44" s="50" t="n"/>
      <c r="N44" s="50" t="inlineStr">
        <is>
          <t>29-DIC-03</t>
        </is>
      </c>
      <c r="O44" s="50" t="n"/>
      <c r="P44" s="50" t="n"/>
      <c r="Q44" s="50" t="n"/>
      <c r="R44" s="50" t="n"/>
    </row>
    <row r="45">
      <c r="A45" s="50" t="n"/>
      <c r="B45" s="50" t="n">
        <v>739058</v>
      </c>
      <c r="C45" s="50" t="n">
        <v>29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climatizzatore 12.000 btu mitsubishi</t>
        </is>
      </c>
      <c r="I45" s="50" t="n">
        <v>0</v>
      </c>
      <c r="J45" s="50" t="n">
        <v>1320</v>
      </c>
      <c r="K45" s="50" t="n"/>
      <c r="L45" s="50" t="n"/>
      <c r="M45" s="50" t="n"/>
      <c r="N45" s="50" t="inlineStr">
        <is>
          <t>07-LUG-04</t>
        </is>
      </c>
      <c r="O45" s="50" t="n"/>
      <c r="P45" s="50" t="n"/>
      <c r="Q45" s="50" t="n"/>
      <c r="R45" s="50" t="n"/>
    </row>
    <row r="46">
      <c r="A46" s="50" t="n"/>
      <c r="B46" s="50" t="n">
        <v>739059</v>
      </c>
      <c r="C46" s="50" t="n">
        <v>30</v>
      </c>
      <c r="D46" s="50" t="inlineStr">
        <is>
          <t>CAT. 1</t>
        </is>
      </c>
      <c r="E46" s="50" t="inlineStr">
        <is>
          <t>BAAAAAGAAA</t>
        </is>
      </c>
      <c r="F46" s="50" t="n"/>
      <c r="G46" s="50">
        <f>IF(F46="","",VLOOKUP(F46,Codici!$A$2:$B$38,2,FALSE()))</f>
        <v/>
      </c>
      <c r="H46" s="50" t="inlineStr">
        <is>
          <t>climatizzatore 9.000 btu mitsubishi</t>
        </is>
      </c>
      <c r="I46" s="50" t="n">
        <v>0</v>
      </c>
      <c r="J46" s="50" t="n">
        <v>1150</v>
      </c>
      <c r="K46" s="50" t="n"/>
      <c r="L46" s="50" t="n"/>
      <c r="M46" s="50" t="n"/>
      <c r="N46" s="50" t="inlineStr">
        <is>
          <t>29-OTT-04</t>
        </is>
      </c>
      <c r="O46" s="50" t="n"/>
      <c r="P46" s="50" t="n"/>
      <c r="Q46" s="50" t="n"/>
      <c r="R46" s="50" t="n"/>
    </row>
    <row r="47">
      <c r="A47" s="50" t="n"/>
      <c r="B47" s="50" t="n">
        <v>739009</v>
      </c>
      <c r="C47" s="50" t="n">
        <v>31</v>
      </c>
      <c r="D47" s="50" t="inlineStr">
        <is>
          <t>CAT. 1</t>
        </is>
      </c>
      <c r="E47" s="50" t="inlineStr">
        <is>
          <t>BAAAAAGAAA</t>
        </is>
      </c>
      <c r="F47" s="50" t="n"/>
      <c r="G47" s="50">
        <f>IF(F47="","",VLOOKUP(F47,Codici!$A$2:$B$38,2,FALSE()))</f>
        <v/>
      </c>
      <c r="H47" s="50" t="inlineStr">
        <is>
          <t>climatizzatore 9.000 btu mitsubishi</t>
        </is>
      </c>
      <c r="I47" s="50" t="n">
        <v>0</v>
      </c>
      <c r="J47" s="50" t="n">
        <v>1150</v>
      </c>
      <c r="K47" s="50" t="n"/>
      <c r="L47" s="50" t="n"/>
      <c r="M47" s="50" t="n"/>
      <c r="N47" s="50" t="inlineStr">
        <is>
          <t>18-LUG-05</t>
        </is>
      </c>
      <c r="O47" s="50" t="n"/>
      <c r="P47" s="50" t="n"/>
      <c r="Q47" s="50" t="n"/>
      <c r="R47" s="50" t="n"/>
    </row>
    <row r="48">
      <c r="A48" s="50" t="n"/>
      <c r="B48" s="50" t="n">
        <v>738845</v>
      </c>
      <c r="C48" s="50" t="n">
        <v>32</v>
      </c>
      <c r="D48" s="50" t="inlineStr">
        <is>
          <t>CAT. 1</t>
        </is>
      </c>
      <c r="E48" s="50" t="inlineStr">
        <is>
          <t>BAAAAAGAAA</t>
        </is>
      </c>
      <c r="F48" s="50" t="n"/>
      <c r="G48" s="50">
        <f>IF(F48="","",VLOOKUP(F48,Codici!$A$2:$B$38,2,FALSE()))</f>
        <v/>
      </c>
      <c r="H48" s="50" t="inlineStr">
        <is>
          <t>climatizzatore 9.000 btu mitsubishi</t>
        </is>
      </c>
      <c r="I48" s="50" t="n">
        <v>0</v>
      </c>
      <c r="J48" s="50" t="n">
        <v>1150</v>
      </c>
      <c r="K48" s="50" t="n"/>
      <c r="L48" s="50" t="n"/>
      <c r="M48" s="50" t="n"/>
      <c r="N48" s="50" t="inlineStr">
        <is>
          <t>18-LUG-05</t>
        </is>
      </c>
      <c r="O48" s="50" t="n"/>
      <c r="P48" s="50" t="n"/>
      <c r="Q48" s="50" t="n"/>
      <c r="R48" s="50" t="n"/>
    </row>
    <row r="49">
      <c r="A49" s="50" t="n"/>
      <c r="B49" s="50" t="n">
        <v>738751</v>
      </c>
      <c r="C49" s="50" t="n">
        <v>33</v>
      </c>
      <c r="D49" s="50" t="inlineStr">
        <is>
          <t>CAT. 1</t>
        </is>
      </c>
      <c r="E49" s="50" t="inlineStr">
        <is>
          <t>BAAAAAGAAA</t>
        </is>
      </c>
      <c r="F49" s="50" t="n"/>
      <c r="G49" s="50">
        <f>IF(F49="","",VLOOKUP(F49,Codici!$A$2:$B$38,2,FALSE()))</f>
        <v/>
      </c>
      <c r="H49" s="50" t="inlineStr">
        <is>
          <t>climatizzatore 9.000 btu mitsubishi</t>
        </is>
      </c>
      <c r="I49" s="50" t="n">
        <v>0</v>
      </c>
      <c r="J49" s="50" t="n">
        <v>900</v>
      </c>
      <c r="K49" s="50" t="n"/>
      <c r="L49" s="50" t="n"/>
      <c r="M49" s="50" t="n"/>
      <c r="N49" s="50" t="inlineStr">
        <is>
          <t>18-LUG-07</t>
        </is>
      </c>
      <c r="O49" s="50" t="n"/>
      <c r="P49" s="50" t="n"/>
      <c r="Q49" s="50" t="n"/>
      <c r="R49" s="50" t="n"/>
    </row>
    <row r="50">
      <c r="A50" s="50" t="n"/>
      <c r="B50" s="50" t="n">
        <v>738752</v>
      </c>
      <c r="C50" s="50" t="n">
        <v>34</v>
      </c>
      <c r="D50" s="50" t="inlineStr">
        <is>
          <t>CAT. 1</t>
        </is>
      </c>
      <c r="E50" s="50" t="inlineStr">
        <is>
          <t>BAAAAAGAAA</t>
        </is>
      </c>
      <c r="F50" s="50" t="n"/>
      <c r="G50" s="50">
        <f>IF(F50="","",VLOOKUP(F50,Codici!$A$2:$B$38,2,FALSE()))</f>
        <v/>
      </c>
      <c r="H50" s="50" t="inlineStr">
        <is>
          <t>climatizzatore 9.000 btu mitsubishi</t>
        </is>
      </c>
      <c r="I50" s="50" t="n">
        <v>0</v>
      </c>
      <c r="J50" s="50" t="n">
        <v>900</v>
      </c>
      <c r="K50" s="50" t="n"/>
      <c r="L50" s="50" t="n"/>
      <c r="M50" s="50" t="n"/>
      <c r="N50" s="50" t="inlineStr">
        <is>
          <t>30-LUG-07</t>
        </is>
      </c>
      <c r="O50" s="50" t="n"/>
      <c r="P50" s="50" t="n"/>
      <c r="Q50" s="50" t="n"/>
      <c r="R50" s="50" t="n"/>
    </row>
    <row r="51">
      <c r="A51" s="50" t="n"/>
      <c r="B51" s="50" t="n">
        <v>738803</v>
      </c>
      <c r="C51" s="50" t="n">
        <v>35</v>
      </c>
      <c r="D51" s="50" t="inlineStr">
        <is>
          <t>CAT. 1</t>
        </is>
      </c>
      <c r="E51" s="50" t="inlineStr">
        <is>
          <t>BAAAAAGAAA</t>
        </is>
      </c>
      <c r="F51" s="50" t="n"/>
      <c r="G51" s="50">
        <f>IF(F51="","",VLOOKUP(F51,Codici!$A$2:$B$38,2,FALSE()))</f>
        <v/>
      </c>
      <c r="H51" s="50" t="inlineStr">
        <is>
          <t>NOTEBOOK HP PAV. DV 9665</t>
        </is>
      </c>
      <c r="I51" s="50" t="n">
        <v>0.01</v>
      </c>
      <c r="J51" s="50" t="n">
        <v>1055.56</v>
      </c>
      <c r="K51" s="50" t="n"/>
      <c r="L51" s="50" t="n"/>
      <c r="M51" s="50" t="n"/>
      <c r="N51" s="50" t="inlineStr">
        <is>
          <t>19-FEB-08</t>
        </is>
      </c>
      <c r="O51" s="50" t="n"/>
      <c r="P51" s="50" t="n"/>
      <c r="Q51" s="50" t="n"/>
      <c r="R51" s="50" t="n"/>
    </row>
    <row r="52">
      <c r="A52" s="50" t="n"/>
      <c r="B52" s="50" t="n">
        <v>738804</v>
      </c>
      <c r="C52" s="50" t="n">
        <v>36</v>
      </c>
      <c r="D52" s="50" t="inlineStr">
        <is>
          <t>CAT. 1</t>
        </is>
      </c>
      <c r="E52" s="50" t="inlineStr">
        <is>
          <t>BAAAAAGAAA</t>
        </is>
      </c>
      <c r="F52" s="50" t="n"/>
      <c r="G52" s="50">
        <f>IF(F52="","",VLOOKUP(F52,Codici!$A$2:$B$38,2,FALSE()))</f>
        <v/>
      </c>
      <c r="H52" s="50" t="inlineStr">
        <is>
          <t>PERSONAL COMPUTER</t>
        </is>
      </c>
      <c r="I52" s="50" t="n">
        <v>0</v>
      </c>
      <c r="J52" s="50" t="n">
        <v>1525</v>
      </c>
      <c r="K52" s="50" t="n"/>
      <c r="L52" s="50" t="n"/>
      <c r="M52" s="50" t="n"/>
      <c r="N52" s="50" t="inlineStr">
        <is>
          <t>19-FEB-08</t>
        </is>
      </c>
      <c r="O52" s="50" t="n"/>
      <c r="P52" s="50" t="n"/>
      <c r="Q52" s="50" t="n"/>
      <c r="R52" s="50" t="n"/>
    </row>
    <row r="53">
      <c r="A53" s="50" t="n"/>
      <c r="B53" s="50" t="n">
        <v>738956</v>
      </c>
      <c r="C53" s="50" t="n">
        <v>37</v>
      </c>
      <c r="D53" s="50" t="inlineStr">
        <is>
          <t>CAT. 1</t>
        </is>
      </c>
      <c r="E53" s="50" t="inlineStr">
        <is>
          <t>BAZZZZZZZA</t>
        </is>
      </c>
      <c r="F53" s="50" t="n"/>
      <c r="G53" s="50">
        <f>IF(F53="","",VLOOKUP(F53,Codici!$A$2:$B$38,2,FALSE()))</f>
        <v/>
      </c>
      <c r="H53" s="50" t="inlineStr">
        <is>
          <t>CLIMATIZZATORE MONOSPLIT INVERTER 9000 BTU</t>
        </is>
      </c>
      <c r="I53" s="50" t="n">
        <v>0</v>
      </c>
      <c r="J53" s="50" t="n">
        <v>1068</v>
      </c>
      <c r="K53" s="50" t="n"/>
      <c r="L53" s="50" t="n"/>
      <c r="M53" s="50" t="n"/>
      <c r="N53" s="50" t="inlineStr">
        <is>
          <t>19-FEB-08</t>
        </is>
      </c>
      <c r="O53" s="50" t="n"/>
      <c r="P53" s="50" t="n"/>
      <c r="Q53" s="50" t="n"/>
      <c r="R53" s="50" t="n"/>
    </row>
    <row r="54">
      <c r="A54" s="50" t="n"/>
      <c r="B54" s="50" t="n">
        <v>739118</v>
      </c>
      <c r="C54" s="50" t="n">
        <v>38</v>
      </c>
      <c r="D54" s="50" t="inlineStr">
        <is>
          <t>CAT. 1</t>
        </is>
      </c>
      <c r="E54" s="50" t="inlineStr">
        <is>
          <t>BAZZZZZZZA</t>
        </is>
      </c>
      <c r="F54" s="50" t="n"/>
      <c r="G54" s="50">
        <f>IF(F54="","",VLOOKUP(F54,Codici!$A$2:$B$38,2,FALSE()))</f>
        <v/>
      </c>
      <c r="H54" s="50" t="inlineStr">
        <is>
          <t>CLIMATIZZATORE MONOSPLIT INVERTER 9000 BTU</t>
        </is>
      </c>
      <c r="I54" s="50" t="n">
        <v>0</v>
      </c>
      <c r="J54" s="50" t="n">
        <v>1068</v>
      </c>
      <c r="K54" s="50" t="n"/>
      <c r="L54" s="50" t="n"/>
      <c r="M54" s="50" t="n"/>
      <c r="N54" s="50" t="inlineStr">
        <is>
          <t>19-FEB-08</t>
        </is>
      </c>
      <c r="O54" s="50" t="n"/>
      <c r="P54" s="50" t="n"/>
      <c r="Q54" s="50" t="n"/>
      <c r="R54" s="50" t="n"/>
    </row>
    <row r="55">
      <c r="A55" s="50" t="n"/>
      <c r="B55" s="50" t="n">
        <v>739061</v>
      </c>
      <c r="C55" s="50" t="n">
        <v>39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P.C. Esprimo con monitot 19" Hannsg LCD</t>
        </is>
      </c>
      <c r="I55" s="50" t="n">
        <v>0</v>
      </c>
      <c r="J55" s="50" t="n">
        <v>700.8</v>
      </c>
      <c r="K55" s="50" t="n"/>
      <c r="L55" s="50" t="n"/>
      <c r="M55" s="50" t="n"/>
      <c r="N55" s="50" t="inlineStr">
        <is>
          <t>29-DIC-09</t>
        </is>
      </c>
      <c r="O55" s="50" t="n"/>
      <c r="P55" s="50" t="n"/>
      <c r="Q55" s="50" t="n"/>
      <c r="R55" s="50" t="n"/>
    </row>
    <row r="56">
      <c r="A56" s="50" t="n"/>
      <c r="B56" s="50" t="n">
        <v>890218</v>
      </c>
      <c r="C56" s="50" t="n">
        <v>40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FOTOCOPIATORE DEVELOP INEO 164</t>
        </is>
      </c>
      <c r="I56" s="50" t="n">
        <v>0</v>
      </c>
      <c r="J56" s="50" t="n">
        <v>960</v>
      </c>
      <c r="K56" s="50" t="n"/>
      <c r="L56" s="50" t="n"/>
      <c r="M56" s="50" t="n"/>
      <c r="N56" s="50" t="inlineStr">
        <is>
          <t>03-GEN-11</t>
        </is>
      </c>
      <c r="O56" s="50" t="n"/>
      <c r="P56" s="50" t="n"/>
      <c r="Q56" s="50" t="n"/>
      <c r="R56" s="50" t="n"/>
    </row>
    <row r="57">
      <c r="A57" s="50" t="n"/>
      <c r="B57" s="50" t="n">
        <v>929120</v>
      </c>
      <c r="C57" s="50" t="n">
        <v>41</v>
      </c>
      <c r="D57" s="50" t="inlineStr">
        <is>
          <t>CAT. 1</t>
        </is>
      </c>
      <c r="E57" s="50" t="inlineStr">
        <is>
          <t>BAAAAAHAAA</t>
        </is>
      </c>
      <c r="F57" s="50" t="n"/>
      <c r="G57" s="50">
        <f>IF(F57="","",VLOOKUP(F57,Codici!$A$2:$B$38,2,FALSE()))</f>
        <v/>
      </c>
      <c r="H57" s="50" t="inlineStr">
        <is>
          <t>CLIMATIZZATORE A POMPA DI CALORE 12000 BTU MAR CA TOYOTOMI</t>
        </is>
      </c>
      <c r="I57" s="50" t="n">
        <v>0</v>
      </c>
      <c r="J57" s="50" t="n">
        <v>713.9</v>
      </c>
      <c r="K57" s="50" t="n"/>
      <c r="L57" s="50" t="n"/>
      <c r="M57" s="50" t="n"/>
      <c r="N57" s="50" t="inlineStr">
        <is>
          <t>30-NOV-12</t>
        </is>
      </c>
      <c r="O57" s="50" t="n"/>
      <c r="P57" s="50" t="n"/>
      <c r="Q57" s="50" t="n"/>
      <c r="R57" s="50" t="n"/>
    </row>
    <row r="58">
      <c r="A58" s="50" t="n"/>
      <c r="B58" s="50" t="n">
        <v>900207</v>
      </c>
      <c r="C58" s="50" t="n">
        <v>42</v>
      </c>
      <c r="D58" s="50" t="inlineStr">
        <is>
          <t>CAT. 1</t>
        </is>
      </c>
      <c r="E58" s="50" t="inlineStr">
        <is>
          <t>BAAAAAHAAA</t>
        </is>
      </c>
      <c r="F58" s="50" t="n"/>
      <c r="G58" s="51">
        <f>IF(F58="","",VLOOKUP(F58,Codici!$A$2:$B$38,2,FALSE()))</f>
        <v/>
      </c>
      <c r="H58" s="50" t="inlineStr">
        <is>
          <t>ANTE LEGNO SOTTO E VETRO SOPRA CM. 90X45X199</t>
        </is>
      </c>
      <c r="I58" s="50" t="n">
        <v>0</v>
      </c>
      <c r="J58" s="50" t="n">
        <v>655.79</v>
      </c>
      <c r="K58" s="50" t="n"/>
      <c r="L58" s="50" t="n"/>
      <c r="M58" s="50" t="n"/>
      <c r="N58" s="50" t="inlineStr">
        <is>
          <t>15-MAG-12</t>
        </is>
      </c>
      <c r="O58" s="50" t="n"/>
      <c r="P58" s="50" t="n"/>
      <c r="Q58" s="50" t="n"/>
      <c r="R58" s="50" t="n"/>
    </row>
    <row r="59">
      <c r="A59" s="50" t="n"/>
      <c r="B59" s="50" t="n">
        <v>900208</v>
      </c>
      <c r="C59" s="50" t="n">
        <v>43</v>
      </c>
      <c r="D59" s="50" t="inlineStr">
        <is>
          <t>CAT. 1</t>
        </is>
      </c>
      <c r="E59" s="50" t="inlineStr">
        <is>
          <t>BAAAAAHAAA</t>
        </is>
      </c>
      <c r="F59" s="50" t="n"/>
      <c r="G59" s="51">
        <f>IF(F59="","",VLOOKUP(F59,Codici!$A$2:$B$38,2,FALSE()))</f>
        <v/>
      </c>
      <c r="H59" s="50" t="inlineStr">
        <is>
          <t>ANTE LEGNO SOTTO E VETRO SOPRA CM. 90X45X199</t>
        </is>
      </c>
      <c r="I59" s="50" t="n">
        <v>0</v>
      </c>
      <c r="J59" s="50" t="n">
        <v>655.79</v>
      </c>
      <c r="K59" s="50" t="n"/>
      <c r="L59" s="50" t="n"/>
      <c r="M59" s="50" t="n"/>
      <c r="N59" s="50" t="inlineStr">
        <is>
          <t>15-MAG-12</t>
        </is>
      </c>
      <c r="O59" s="50" t="n"/>
      <c r="P59" s="50" t="n"/>
      <c r="Q59" s="50" t="n"/>
      <c r="R59" s="50" t="n"/>
    </row>
    <row r="60">
      <c r="A60" s="50" t="n"/>
      <c r="B60" s="50" t="n">
        <v>900209</v>
      </c>
      <c r="C60" s="50" t="n">
        <v>44</v>
      </c>
      <c r="D60" s="50" t="inlineStr">
        <is>
          <t>CAT. 1</t>
        </is>
      </c>
      <c r="E60" s="50" t="inlineStr">
        <is>
          <t>BAAAAAHAAA</t>
        </is>
      </c>
      <c r="F60" s="50" t="n"/>
      <c r="G60" s="51">
        <f>IF(F60="","",VLOOKUP(F60,Codici!$A$2:$B$38,2,FALSE()))</f>
        <v/>
      </c>
      <c r="H60" s="50" t="inlineStr">
        <is>
          <t>ANTE LEGNO SOTTO E VETRO SOPRA CM. 90X45X199</t>
        </is>
      </c>
      <c r="I60" s="50" t="n">
        <v>0</v>
      </c>
      <c r="J60" s="50" t="n">
        <v>655.79</v>
      </c>
      <c r="K60" s="50" t="n"/>
      <c r="L60" s="50" t="n"/>
      <c r="M60" s="50" t="n"/>
      <c r="N60" s="50" t="inlineStr">
        <is>
          <t>15-MAG-12</t>
        </is>
      </c>
      <c r="O60" s="50" t="n"/>
      <c r="P60" s="50" t="n"/>
      <c r="Q60" s="50" t="n"/>
      <c r="R60" s="50" t="n"/>
    </row>
    <row r="61">
      <c r="A61" s="50" t="n"/>
      <c r="B61" s="50" t="n">
        <v>900210</v>
      </c>
      <c r="C61" s="50" t="n">
        <v>45</v>
      </c>
      <c r="D61" s="50" t="inlineStr">
        <is>
          <t>CAT. 1</t>
        </is>
      </c>
      <c r="E61" s="50" t="inlineStr">
        <is>
          <t>BAAAAAHAAA</t>
        </is>
      </c>
      <c r="F61" s="50" t="n"/>
      <c r="G61" s="50">
        <f>IF(F61="","",VLOOKUP(F61,Codici!$A$2:$B$38,2,FALSE()))</f>
        <v/>
      </c>
      <c r="H61" s="50" t="inlineStr">
        <is>
          <t>ANTE LEGNO SOTTO E VETRO SOPRA CM. 90X45X199</t>
        </is>
      </c>
      <c r="I61" s="50" t="n">
        <v>0</v>
      </c>
      <c r="J61" s="50" t="n">
        <v>655.79</v>
      </c>
      <c r="K61" s="50" t="n"/>
      <c r="L61" s="50" t="n"/>
      <c r="M61" s="50" t="n"/>
      <c r="N61" s="50" t="inlineStr">
        <is>
          <t>15-MAG-12</t>
        </is>
      </c>
      <c r="O61" s="50" t="n"/>
      <c r="P61" s="50" t="n"/>
      <c r="Q61" s="50" t="n"/>
      <c r="R61" s="50" t="n"/>
    </row>
    <row r="62">
      <c r="A62" s="50" t="n"/>
      <c r="B62" s="50" t="n">
        <v>900211</v>
      </c>
      <c r="C62" s="50" t="n">
        <v>46</v>
      </c>
      <c r="D62" s="50" t="inlineStr">
        <is>
          <t>CAT. 1</t>
        </is>
      </c>
      <c r="E62" s="50" t="inlineStr">
        <is>
          <t>BAAAAAHAAA</t>
        </is>
      </c>
      <c r="F62" s="50" t="n"/>
      <c r="G62" s="50">
        <f>IF(F62="","",VLOOKUP(F62,Codici!$A$2:$B$38,2,FALSE()))</f>
        <v/>
      </c>
      <c r="H62" s="50" t="inlineStr">
        <is>
          <t>ANTE LEGNO SOTTO E VETRO SOPRA CM. 90X45X199</t>
        </is>
      </c>
      <c r="I62" s="50" t="n">
        <v>0</v>
      </c>
      <c r="J62" s="50" t="n">
        <v>655.79</v>
      </c>
      <c r="K62" s="50" t="n"/>
      <c r="L62" s="50" t="n"/>
      <c r="M62" s="50" t="n"/>
      <c r="N62" s="50" t="inlineStr">
        <is>
          <t>15-MAG-12</t>
        </is>
      </c>
      <c r="O62" s="50" t="n"/>
      <c r="P62" s="50" t="n"/>
      <c r="Q62" s="50" t="n"/>
      <c r="R62" s="50" t="n"/>
    </row>
    <row r="63">
      <c r="A63" s="50" t="n"/>
      <c r="B63" s="50" t="n">
        <v>900248</v>
      </c>
      <c r="C63" s="50" t="n">
        <v>47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BAREBONE SKT1155 COMPLETO DI MOUSE TASTIERA WINDOWS 7 E OFFICE BUSINESS</t>
        </is>
      </c>
      <c r="I63" s="50" t="n">
        <v>0</v>
      </c>
      <c r="J63" s="50" t="n">
        <v>1523.15</v>
      </c>
      <c r="K63" s="50" t="n"/>
      <c r="L63" s="50" t="n"/>
      <c r="M63" s="50" t="n"/>
      <c r="N63" s="50" t="inlineStr">
        <is>
          <t>15-MAG-12</t>
        </is>
      </c>
      <c r="O63" s="50" t="n"/>
      <c r="P63" s="50" t="n"/>
      <c r="Q63" s="50" t="n"/>
      <c r="R63" s="50" t="n"/>
    </row>
    <row r="64">
      <c r="A64" s="50" t="n"/>
      <c r="B64" s="50" t="n">
        <v>900249</v>
      </c>
      <c r="C64" s="50" t="n">
        <v>48</v>
      </c>
      <c r="D64" s="50" t="inlineStr">
        <is>
          <t>CAT. 1</t>
        </is>
      </c>
      <c r="E64" s="50" t="inlineStr">
        <is>
          <t>BAAAAAGAAA</t>
        </is>
      </c>
      <c r="F64" s="50" t="n"/>
      <c r="G64" s="50">
        <f>IF(F64="","",VLOOKUP(F64,Codici!$A$2:$B$38,2,FALSE()))</f>
        <v/>
      </c>
      <c r="H64" s="50" t="inlineStr">
        <is>
          <t>BAREBONE SKT1155 COMPLETO DI MOUSE TASTIERA WINDOWS 7 E OFFICE BUSINESS</t>
        </is>
      </c>
      <c r="I64" s="50" t="n">
        <v>0</v>
      </c>
      <c r="J64" s="50" t="n">
        <v>1523.15</v>
      </c>
      <c r="K64" s="50" t="n"/>
      <c r="L64" s="50" t="n"/>
      <c r="M64" s="50" t="n"/>
      <c r="N64" s="50" t="inlineStr">
        <is>
          <t>15-MAG-12</t>
        </is>
      </c>
      <c r="O64" s="50" t="n"/>
      <c r="P64" s="50" t="n"/>
      <c r="Q64" s="50" t="n"/>
      <c r="R64" s="50" t="n"/>
    </row>
    <row r="65">
      <c r="A65" s="50" t="n"/>
      <c r="B65" s="50" t="n">
        <v>900250</v>
      </c>
      <c r="C65" s="50" t="n">
        <v>49</v>
      </c>
      <c r="D65" s="50" t="inlineStr">
        <is>
          <t>CAT. 1</t>
        </is>
      </c>
      <c r="E65" s="50" t="inlineStr">
        <is>
          <t>BAAAAAGAAA</t>
        </is>
      </c>
      <c r="F65" s="50" t="n"/>
      <c r="G65" s="50">
        <f>IF(F65="","",VLOOKUP(F65,Codici!$A$2:$B$38,2,FALSE()))</f>
        <v/>
      </c>
      <c r="H65" s="50" t="inlineStr">
        <is>
          <t>BAREBONE SKT1155 COMPLETO DI MOUSE TASTIERA WINDOWS 7 E OFFICE BUSINESS</t>
        </is>
      </c>
      <c r="I65" s="50" t="n">
        <v>0</v>
      </c>
      <c r="J65" s="50" t="n">
        <v>1523.15</v>
      </c>
      <c r="K65" s="50" t="n"/>
      <c r="L65" s="50" t="n"/>
      <c r="M65" s="50" t="n"/>
      <c r="N65" s="50" t="inlineStr">
        <is>
          <t>15-MAG-12</t>
        </is>
      </c>
      <c r="O65" s="50" t="n"/>
      <c r="P65" s="50" t="n"/>
      <c r="Q65" s="50" t="n"/>
      <c r="R65" s="50" t="n"/>
    </row>
    <row r="66">
      <c r="A66" s="50" t="n"/>
      <c r="B66" s="50" t="n">
        <v>900251</v>
      </c>
      <c r="C66" s="50" t="n">
        <v>50</v>
      </c>
      <c r="D66" s="50" t="inlineStr">
        <is>
          <t>CAT. 1</t>
        </is>
      </c>
      <c r="E66" s="50" t="inlineStr">
        <is>
          <t>BAAAAAGAAA</t>
        </is>
      </c>
      <c r="F66" s="50" t="n"/>
      <c r="G66" s="50">
        <f>IF(F66="","",VLOOKUP(F66,Codici!$A$2:$B$38,2,FALSE()))</f>
        <v/>
      </c>
      <c r="H66" s="50" t="inlineStr">
        <is>
          <t>BAREBONE SKT1155 COMPLETO DI MOUSE TASTIERA WINDOWS 7 E OFFICE BUSINESS</t>
        </is>
      </c>
      <c r="I66" s="50" t="n">
        <v>0</v>
      </c>
      <c r="J66" s="50" t="n">
        <v>1523.15</v>
      </c>
      <c r="K66" s="50" t="n"/>
      <c r="L66" s="50" t="n"/>
      <c r="M66" s="50" t="n"/>
      <c r="N66" s="50" t="inlineStr">
        <is>
          <t>15-MAG-12</t>
        </is>
      </c>
      <c r="O66" s="50" t="n"/>
      <c r="P66" s="50" t="n"/>
      <c r="Q66" s="50" t="n"/>
      <c r="R66" s="50" t="n"/>
    </row>
    <row r="67">
      <c r="A67" s="50" t="n"/>
      <c r="B67" s="50" t="n">
        <v>900330</v>
      </c>
      <c r="C67" s="50" t="n">
        <v>51</v>
      </c>
      <c r="D67" s="50" t="inlineStr">
        <is>
          <t>CAT. 1</t>
        </is>
      </c>
      <c r="E67" s="50" t="inlineStr">
        <is>
          <t>BAAAAAGAAA</t>
        </is>
      </c>
      <c r="F67" s="50" t="n"/>
      <c r="G67" s="50">
        <f>IF(F67="","",VLOOKUP(F67,Codici!$A$2:$B$38,2,FALSE()))</f>
        <v/>
      </c>
      <c r="H67" s="50" t="inlineStr">
        <is>
          <t>SAMSUNG CLX6220FX/SEE MATR. Z32BBAHB802137</t>
        </is>
      </c>
      <c r="I67" s="50" t="n">
        <v>0</v>
      </c>
      <c r="J67" s="50" t="n">
        <v>889.35</v>
      </c>
      <c r="K67" s="50" t="n"/>
      <c r="L67" s="50" t="n"/>
      <c r="M67" s="50" t="n"/>
      <c r="N67" s="50" t="inlineStr">
        <is>
          <t>15-MAG-12</t>
        </is>
      </c>
      <c r="O67" s="50" t="n"/>
      <c r="P67" s="50" t="n"/>
      <c r="Q67" s="50" t="n"/>
      <c r="R67" s="50" t="n"/>
    </row>
    <row r="68">
      <c r="A68" s="50" t="n"/>
      <c r="B68" s="50" t="n">
        <v>900327</v>
      </c>
      <c r="C68" s="50" t="n">
        <v>52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SAMSUNG CLX6220FX/SEE MATR. Z32BBAHB800617</t>
        </is>
      </c>
      <c r="I68" s="50" t="n">
        <v>0</v>
      </c>
      <c r="J68" s="50" t="n">
        <v>889.35</v>
      </c>
      <c r="K68" s="50" t="n"/>
      <c r="L68" s="50" t="n"/>
      <c r="M68" s="50" t="n"/>
      <c r="N68" s="50" t="inlineStr">
        <is>
          <t>15-MAG-12</t>
        </is>
      </c>
      <c r="O68" s="50" t="n"/>
      <c r="P68" s="50" t="n"/>
      <c r="Q68" s="50" t="n"/>
      <c r="R68" s="50" t="n"/>
    </row>
    <row r="69">
      <c r="A69" s="50" t="n"/>
      <c r="B69" s="50" t="n">
        <v>900262</v>
      </c>
      <c r="C69" s="50" t="n">
        <v>53</v>
      </c>
      <c r="D69" s="50" t="inlineStr">
        <is>
          <t>CAT. 1</t>
        </is>
      </c>
      <c r="E69" s="50" t="inlineStr">
        <is>
          <t>BAAAAAGAAA</t>
        </is>
      </c>
      <c r="F69" s="50" t="n"/>
      <c r="G69" s="50">
        <f>IF(F69="","",VLOOKUP(F69,Codici!$A$2:$B$38,2,FALSE()))</f>
        <v/>
      </c>
      <c r="H69" s="50" t="inlineStr">
        <is>
          <t>BAREBONE SKT1155 COMPLETO DI MOUSE TASTIERA WINDOWS 7 E OFFICE BUSINESS</t>
        </is>
      </c>
      <c r="I69" s="50" t="n">
        <v>0</v>
      </c>
      <c r="J69" s="50" t="n">
        <v>1523.15</v>
      </c>
      <c r="K69" s="50" t="n"/>
      <c r="L69" s="50" t="n"/>
      <c r="M69" s="50" t="n"/>
      <c r="N69" s="50" t="inlineStr">
        <is>
          <t>15-MAG-12</t>
        </is>
      </c>
      <c r="O69" s="50" t="n"/>
      <c r="P69" s="50" t="n"/>
      <c r="Q69" s="50" t="n"/>
      <c r="R69" s="50" t="n"/>
    </row>
    <row r="70">
      <c r="A70" s="50" t="n"/>
      <c r="B70" s="50" t="n">
        <v>900263</v>
      </c>
      <c r="C70" s="50" t="n">
        <v>54</v>
      </c>
      <c r="D70" s="50" t="inlineStr">
        <is>
          <t>CAT. 1</t>
        </is>
      </c>
      <c r="E70" s="50" t="inlineStr">
        <is>
          <t>BAAAAAGAAA</t>
        </is>
      </c>
      <c r="F70" s="50" t="n"/>
      <c r="G70" s="50">
        <f>IF(F70="","",VLOOKUP(F70,Codici!$A$2:$B$38,2,FALSE()))</f>
        <v/>
      </c>
      <c r="H70" s="50" t="inlineStr">
        <is>
          <t>BAREBONE SKT1155 COMPLETO DI MOUSE TASTIERA WINDOWS 7 E OFFICE BUSINESS</t>
        </is>
      </c>
      <c r="I70" s="50" t="n">
        <v>0</v>
      </c>
      <c r="J70" s="50" t="n">
        <v>1523.15</v>
      </c>
      <c r="K70" s="50" t="n"/>
      <c r="L70" s="50" t="n"/>
      <c r="M70" s="50" t="n"/>
      <c r="N70" s="50" t="inlineStr">
        <is>
          <t>15-MAG-12</t>
        </is>
      </c>
      <c r="O70" s="50" t="n"/>
      <c r="P70" s="50" t="n"/>
      <c r="Q70" s="50" t="n"/>
      <c r="R70" s="50" t="n"/>
    </row>
    <row r="71">
      <c r="A71" s="50" t="n"/>
      <c r="B71" s="50" t="n">
        <v>928687</v>
      </c>
      <c r="C71" s="50" t="n">
        <v>55</v>
      </c>
      <c r="D71" s="50" t="inlineStr">
        <is>
          <t>CAT. 1</t>
        </is>
      </c>
      <c r="E71" s="50" t="inlineStr">
        <is>
          <t>BAAAAAHAAA</t>
        </is>
      </c>
      <c r="F71" s="50" t="n"/>
      <c r="G71" s="50">
        <f>IF(F71="","",VLOOKUP(F71,Codici!$A$2:$B$38,2,FALSE()))</f>
        <v/>
      </c>
      <c r="H71" s="50" t="inlineStr">
        <is>
          <t>alta cm. 90x45x199h ante legno sotto e vetro sopra</t>
        </is>
      </c>
      <c r="I71" s="50" t="n">
        <v>0.01</v>
      </c>
      <c r="J71" s="50" t="n">
        <v>622.91</v>
      </c>
      <c r="K71" s="50" t="n"/>
      <c r="L71" s="50" t="n"/>
      <c r="M71" s="50" t="n"/>
      <c r="N71" s="50" t="inlineStr">
        <is>
          <t>23-NOV-12</t>
        </is>
      </c>
      <c r="O71" s="50" t="n"/>
      <c r="P71" s="50" t="n"/>
      <c r="Q71" s="50" t="n"/>
      <c r="R71" s="50" t="n"/>
    </row>
    <row r="72">
      <c r="A72" s="50" t="n"/>
      <c r="B72" s="50" t="n">
        <v>606435</v>
      </c>
      <c r="C72" s="50" t="n">
        <v>56</v>
      </c>
      <c r="D72" s="50" t="inlineStr">
        <is>
          <t>CAT. 1</t>
        </is>
      </c>
      <c r="E72" s="50" t="inlineStr">
        <is>
          <t>BAAAAAGAAA</t>
        </is>
      </c>
      <c r="F72" s="50" t="n"/>
      <c r="G72" s="50">
        <f>IF(F72="","",VLOOKUP(F72,Codici!$A$2:$B$38,2,FALSE()))</f>
        <v/>
      </c>
      <c r="H72" s="50" t="inlineStr">
        <is>
          <t>Personal Computer IBM Mod. PC 300-6563 U.C.</t>
        </is>
      </c>
      <c r="I72" s="50" t="n">
        <v>148.72</v>
      </c>
      <c r="J72" s="50" t="n">
        <v>1487.4</v>
      </c>
      <c r="K72" s="50" t="n"/>
      <c r="L72" s="50" t="n"/>
      <c r="M72" s="50" t="n"/>
      <c r="N72" s="50" t="inlineStr">
        <is>
          <t>11-APR-01</t>
        </is>
      </c>
      <c r="O72" s="50" t="n"/>
      <c r="P72" s="50" t="n"/>
      <c r="Q72" s="50" t="n"/>
      <c r="R72" s="50" t="n"/>
    </row>
    <row r="73">
      <c r="A73" s="50" t="n"/>
      <c r="B73" s="50" t="n">
        <v>928718</v>
      </c>
      <c r="C73" s="50" t="n">
        <v>57</v>
      </c>
      <c r="D73" s="50" t="inlineStr">
        <is>
          <t>CAT. 1</t>
        </is>
      </c>
      <c r="E73" s="50" t="inlineStr">
        <is>
          <t>BAAAAAGAAA</t>
        </is>
      </c>
      <c r="F73" s="50" t="n"/>
      <c r="G73" s="50">
        <f>IF(F73="","",VLOOKUP(F73,Codici!$A$2:$B$38,2,FALSE()))</f>
        <v/>
      </c>
      <c r="H73" s="50" t="inlineStr">
        <is>
          <t>Intel core I3570 - 8 Gb Ram - HD 1 Tbyte con sistema operativo Win 7PRO - Office Home - Tastiera e mouse</t>
        </is>
      </c>
      <c r="I73" s="50" t="n">
        <v>0</v>
      </c>
      <c r="J73" s="50" t="n">
        <v>1446.99</v>
      </c>
      <c r="K73" s="50" t="n"/>
      <c r="L73" s="50" t="n"/>
      <c r="M73" s="50" t="n"/>
      <c r="N73" s="50" t="inlineStr">
        <is>
          <t>23-NOV-12</t>
        </is>
      </c>
      <c r="O73" s="50" t="n"/>
      <c r="P73" s="50" t="n"/>
      <c r="Q73" s="50" t="n"/>
      <c r="R73" s="50" t="n"/>
    </row>
    <row r="74">
      <c r="A74" s="50" t="n"/>
      <c r="B74" s="50" t="n">
        <v>928688</v>
      </c>
      <c r="C74" s="50" t="n">
        <v>58</v>
      </c>
      <c r="D74" s="50" t="inlineStr">
        <is>
          <t>CAT. 1</t>
        </is>
      </c>
      <c r="E74" s="50" t="inlineStr">
        <is>
          <t>BAAAAAHAAA</t>
        </is>
      </c>
      <c r="F74" s="50" t="n"/>
      <c r="G74" s="50">
        <f>IF(F74="","",VLOOKUP(F74,Codici!$A$2:$B$38,2,FALSE()))</f>
        <v/>
      </c>
      <c r="H74" s="50" t="inlineStr">
        <is>
          <t>alta cm. 90x45x199h ante legno sotto e vetro sopra</t>
        </is>
      </c>
      <c r="I74" s="50" t="n">
        <v>0.01</v>
      </c>
      <c r="J74" s="50" t="n">
        <v>622.91</v>
      </c>
      <c r="K74" s="50" t="n"/>
      <c r="L74" s="50" t="n"/>
      <c r="M74" s="50" t="n"/>
      <c r="N74" s="50" t="inlineStr">
        <is>
          <t>23-NOV-12</t>
        </is>
      </c>
      <c r="O74" s="50" t="n"/>
      <c r="P74" s="50" t="n"/>
      <c r="Q74" s="50" t="n"/>
      <c r="R74" s="50" t="n"/>
    </row>
    <row r="75">
      <c r="A75" s="50" t="n"/>
      <c r="B75" s="50" t="n">
        <v>1145528</v>
      </c>
      <c r="C75" s="50" t="n">
        <v>59</v>
      </c>
      <c r="D75" s="50" t="inlineStr">
        <is>
          <t>CAT. 1</t>
        </is>
      </c>
      <c r="E75" s="50" t="inlineStr">
        <is>
          <t>BAAAAAGAAA</t>
        </is>
      </c>
      <c r="F75" s="50" t="n"/>
      <c r="G75" s="50">
        <f>IF(F75="","",VLOOKUP(F75,Codici!$A$2:$B$38,2,FALSE()))</f>
        <v/>
      </c>
      <c r="H75" s="50" t="inlineStr">
        <is>
          <t>stampante</t>
        </is>
      </c>
      <c r="I75" s="50" t="n">
        <v>731.03</v>
      </c>
      <c r="J75" s="50" t="n">
        <v>1827.56</v>
      </c>
      <c r="K75" s="50" t="n"/>
      <c r="L75" s="50" t="n"/>
      <c r="M75" s="50" t="n"/>
      <c r="N75" s="50" t="inlineStr">
        <is>
          <t>02-SET-20</t>
        </is>
      </c>
      <c r="O75" s="50" t="n"/>
      <c r="P75" s="50" t="n"/>
      <c r="Q75" s="50" t="n"/>
      <c r="R75" s="50" t="n"/>
    </row>
    <row r="76">
      <c r="A76" s="50" t="n"/>
      <c r="B76" s="50" t="n">
        <v>1151316</v>
      </c>
      <c r="C76" s="50" t="n">
        <v>60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Maxa Mod LYS R32 12000 btu</t>
        </is>
      </c>
      <c r="I76" s="50" t="n">
        <v>585.6</v>
      </c>
      <c r="J76" s="50" t="n">
        <v>976</v>
      </c>
      <c r="K76" s="50" t="n"/>
      <c r="L76" s="50" t="n"/>
      <c r="M76" s="50" t="n"/>
      <c r="N76" s="50" t="inlineStr">
        <is>
          <t>23-SET-21</t>
        </is>
      </c>
      <c r="O76" s="50" t="n"/>
      <c r="P76" s="50" t="n"/>
      <c r="Q76" s="50" t="n"/>
      <c r="R76" s="50" t="n"/>
    </row>
    <row r="77">
      <c r="A77" s="50" t="n"/>
      <c r="B77" s="50" t="n">
        <v>1151317</v>
      </c>
      <c r="C77" s="50" t="n">
        <v>61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Maxa Mod LYS R32 12000 btu</t>
        </is>
      </c>
      <c r="I77" s="50" t="n">
        <v>585.6</v>
      </c>
      <c r="J77" s="50" t="n">
        <v>976</v>
      </c>
      <c r="K77" s="50" t="n"/>
      <c r="L77" s="50" t="n"/>
      <c r="M77" s="50" t="n"/>
      <c r="N77" s="50" t="inlineStr">
        <is>
          <t>23-SET-21</t>
        </is>
      </c>
      <c r="O77" s="50" t="n"/>
      <c r="P77" s="50" t="n"/>
      <c r="Q77" s="50" t="n"/>
      <c r="R77" s="50" t="n"/>
    </row>
    <row r="78">
      <c r="A78" s="50" t="n"/>
      <c r="B78" s="50" t="n">
        <v>1151318</v>
      </c>
      <c r="C78" s="50" t="n">
        <v>62</v>
      </c>
      <c r="D78" s="50" t="inlineStr">
        <is>
          <t>CAT. 1</t>
        </is>
      </c>
      <c r="E78" s="50" t="inlineStr">
        <is>
          <t>BAAAAAGAAA</t>
        </is>
      </c>
      <c r="F78" s="50" t="n"/>
      <c r="G78" s="50">
        <f>IF(F78="","",VLOOKUP(F78,Codici!$A$2:$B$38,2,FALSE()))</f>
        <v/>
      </c>
      <c r="H78" s="50" t="inlineStr">
        <is>
          <t>Maxa Mod LYS R32 12000 btu</t>
        </is>
      </c>
      <c r="I78" s="50" t="n">
        <v>585.6</v>
      </c>
      <c r="J78" s="50" t="n">
        <v>976</v>
      </c>
      <c r="K78" s="50" t="n"/>
      <c r="L78" s="50" t="n"/>
      <c r="M78" s="50" t="n"/>
      <c r="N78" s="50" t="inlineStr">
        <is>
          <t>23-SET-21</t>
        </is>
      </c>
      <c r="O78" s="50" t="n"/>
      <c r="P78" s="50" t="n"/>
      <c r="Q78" s="50" t="n"/>
      <c r="R78" s="50" t="n"/>
    </row>
    <row r="79">
      <c r="A79" s="50" t="n"/>
      <c r="B79" s="50" t="n">
        <v>1151319</v>
      </c>
      <c r="C79" s="50" t="n">
        <v>63</v>
      </c>
      <c r="D79" s="50" t="inlineStr">
        <is>
          <t>CAT. 1</t>
        </is>
      </c>
      <c r="E79" s="50" t="inlineStr">
        <is>
          <t>BAAAAAGAAA</t>
        </is>
      </c>
      <c r="F79" s="50" t="n"/>
      <c r="G79" s="50">
        <f>IF(F79="","",VLOOKUP(F79,Codici!$A$2:$B$38,2,FALSE()))</f>
        <v/>
      </c>
      <c r="H79" s="50" t="inlineStr">
        <is>
          <t>Maxa Mod LYS R32 12000 btu</t>
        </is>
      </c>
      <c r="I79" s="50" t="n">
        <v>585.6</v>
      </c>
      <c r="J79" s="50" t="n">
        <v>976</v>
      </c>
      <c r="K79" s="50" t="n"/>
      <c r="L79" s="50" t="n"/>
      <c r="M79" s="50" t="n"/>
      <c r="N79" s="50" t="inlineStr">
        <is>
          <t>23-SET-21</t>
        </is>
      </c>
      <c r="O79" s="50" t="n"/>
      <c r="P79" s="50" t="n"/>
      <c r="Q79" s="50" t="n"/>
      <c r="R79" s="50" t="n"/>
    </row>
    <row r="80">
      <c r="A80" s="50" t="n"/>
      <c r="B80" s="50" t="n">
        <v>1151320</v>
      </c>
      <c r="C80" s="50" t="n">
        <v>64</v>
      </c>
      <c r="D80" s="50" t="inlineStr">
        <is>
          <t>CAT. 1</t>
        </is>
      </c>
      <c r="E80" s="50" t="inlineStr">
        <is>
          <t>BAAAAAGAAA</t>
        </is>
      </c>
      <c r="F80" s="50" t="n"/>
      <c r="G80" s="50">
        <f>IF(F80="","",VLOOKUP(F80,Codici!$A$2:$B$38,2,FALSE()))</f>
        <v/>
      </c>
      <c r="H80" s="50" t="inlineStr">
        <is>
          <t>Maxa Mod LYS R32 12000 btu</t>
        </is>
      </c>
      <c r="I80" s="50" t="n">
        <v>585.6</v>
      </c>
      <c r="J80" s="50" t="n">
        <v>976</v>
      </c>
      <c r="K80" s="50" t="n"/>
      <c r="L80" s="50" t="n"/>
      <c r="M80" s="50" t="n"/>
      <c r="N80" s="50" t="inlineStr">
        <is>
          <t>23-SET-21</t>
        </is>
      </c>
      <c r="O80" s="50" t="n"/>
      <c r="P80" s="50" t="n"/>
      <c r="Q80" s="50" t="n"/>
      <c r="R80" s="50" t="n"/>
    </row>
    <row r="81">
      <c r="A81" s="50" t="n"/>
      <c r="B81" s="50" t="n">
        <v>1151321</v>
      </c>
      <c r="C81" s="50" t="n">
        <v>65</v>
      </c>
      <c r="D81" s="50" t="inlineStr">
        <is>
          <t>CAT. 1</t>
        </is>
      </c>
      <c r="E81" s="50" t="inlineStr">
        <is>
          <t>BAAAAAGAAA</t>
        </is>
      </c>
      <c r="F81" s="50" t="n"/>
      <c r="G81" s="50">
        <f>IF(F81="","",VLOOKUP(F81,Codici!$A$2:$B$38,2,FALSE()))</f>
        <v/>
      </c>
      <c r="H81" s="50" t="inlineStr">
        <is>
          <t>Maxa Mod LYS R32 9000 btu</t>
        </is>
      </c>
      <c r="I81" s="50" t="n">
        <v>512.4</v>
      </c>
      <c r="J81" s="50" t="n">
        <v>854</v>
      </c>
      <c r="K81" s="50" t="n"/>
      <c r="L81" s="50" t="n"/>
      <c r="M81" s="50" t="n"/>
      <c r="N81" s="50" t="inlineStr">
        <is>
          <t>23-SET-21</t>
        </is>
      </c>
      <c r="O81" s="50" t="n"/>
      <c r="P81" s="50" t="n"/>
      <c r="Q81" s="50" t="n"/>
      <c r="R81" s="50" t="n"/>
    </row>
    <row r="82">
      <c r="A82" s="50" t="n"/>
      <c r="B82" s="50" t="n">
        <v>1151322</v>
      </c>
      <c r="C82" s="50" t="n">
        <v>66</v>
      </c>
      <c r="D82" s="50" t="inlineStr">
        <is>
          <t>CAT. 1</t>
        </is>
      </c>
      <c r="E82" s="50" t="inlineStr">
        <is>
          <t>BAAAAAGAAA</t>
        </is>
      </c>
      <c r="F82" s="50" t="n"/>
      <c r="G82" s="50">
        <f>IF(F82="","",VLOOKUP(F82,Codici!$A$2:$B$38,2,FALSE()))</f>
        <v/>
      </c>
      <c r="H82" s="50" t="inlineStr">
        <is>
          <t>Maxa Mod LYS R32 9000 btu</t>
        </is>
      </c>
      <c r="I82" s="50" t="n">
        <v>512.4</v>
      </c>
      <c r="J82" s="50" t="n">
        <v>854</v>
      </c>
      <c r="K82" s="50" t="n"/>
      <c r="L82" s="50" t="n"/>
      <c r="M82" s="50" t="n"/>
      <c r="N82" s="50" t="inlineStr">
        <is>
          <t>23-SET-21</t>
        </is>
      </c>
      <c r="O82" s="50" t="n"/>
      <c r="P82" s="50" t="n"/>
      <c r="Q82" s="50" t="n"/>
      <c r="R82" s="50" t="n"/>
    </row>
    <row r="83">
      <c r="A83" s="50" t="n"/>
      <c r="B83" s="50" t="n">
        <v>1163561</v>
      </c>
      <c r="C83" s="50" t="n">
        <v>67</v>
      </c>
      <c r="D83" s="50" t="inlineStr">
        <is>
          <t>CAT. 1</t>
        </is>
      </c>
      <c r="E83" s="50" t="inlineStr">
        <is>
          <t>BAAAAAHAAA</t>
        </is>
      </c>
      <c r="F83" s="50" t="n"/>
      <c r="G83" s="50">
        <f>IF(F83="","",VLOOKUP(F83,Codici!$A$2:$B$38,2,FALSE()))</f>
        <v/>
      </c>
      <c r="H83" s="50" t="inlineStr">
        <is>
          <t>Armadio alto in metallo ad ante scorrevoli in metallo (120x45x200 cm) - colore grigio.</t>
        </is>
      </c>
      <c r="I83" s="50" t="n">
        <v>900.36</v>
      </c>
      <c r="J83" s="50" t="n">
        <v>900.36</v>
      </c>
      <c r="K83" s="50" t="n"/>
      <c r="L83" s="50" t="n"/>
      <c r="M83" s="50" t="n"/>
      <c r="N83" s="50" t="inlineStr">
        <is>
          <t>19-LUG-23</t>
        </is>
      </c>
      <c r="O83" s="50" t="n"/>
      <c r="P83" s="50" t="n"/>
      <c r="Q83" s="50" t="n"/>
      <c r="R83" s="50" t="n"/>
    </row>
    <row r="84">
      <c r="A84" s="50" t="n"/>
      <c r="B84" s="50" t="n">
        <v>1163562</v>
      </c>
      <c r="C84" s="50" t="n">
        <v>68</v>
      </c>
      <c r="D84" s="50" t="inlineStr">
        <is>
          <t>CAT. 1</t>
        </is>
      </c>
      <c r="E84" s="50" t="inlineStr">
        <is>
          <t>BAAAAAHAAA</t>
        </is>
      </c>
      <c r="F84" s="50" t="n"/>
      <c r="G84" s="50">
        <f>IF(F84="","",VLOOKUP(F84,Codici!$A$2:$B$38,2,FALSE()))</f>
        <v/>
      </c>
      <c r="H84" s="50" t="inlineStr">
        <is>
          <t>Armadio alto in metallo ad ante scorrevoli in metallo (120x45x200 cm) - colore grigio.</t>
        </is>
      </c>
      <c r="I84" s="50" t="n">
        <v>900.36</v>
      </c>
      <c r="J84" s="50" t="n">
        <v>900.36</v>
      </c>
      <c r="K84" s="50" t="n"/>
      <c r="L84" s="50" t="n"/>
      <c r="M84" s="50" t="n"/>
      <c r="N84" s="50" t="inlineStr">
        <is>
          <t>19-LUG-23</t>
        </is>
      </c>
      <c r="O84" s="50" t="n"/>
      <c r="P84" s="50" t="n"/>
      <c r="Q84" s="50" t="n"/>
      <c r="R84" s="50" t="n"/>
    </row>
    <row r="85">
      <c r="A85" s="50" t="n"/>
      <c r="B85" s="50" t="n">
        <v>1163563</v>
      </c>
      <c r="C85" s="50" t="n">
        <v>69</v>
      </c>
      <c r="D85" s="50" t="inlineStr">
        <is>
          <t>CAT. 1</t>
        </is>
      </c>
      <c r="E85" s="50" t="inlineStr">
        <is>
          <t>BAAAAAHAAA</t>
        </is>
      </c>
      <c r="F85" s="50" t="n"/>
      <c r="G85" s="50">
        <f>IF(F85="","",VLOOKUP(F85,Codici!$A$2:$B$38,2,FALSE()))</f>
        <v/>
      </c>
      <c r="H85" s="50" t="inlineStr">
        <is>
          <t>Armadio alto in metallo ad ante scorrevoli in metallo (120x45x200 cm) - colore grigio.</t>
        </is>
      </c>
      <c r="I85" s="50" t="n">
        <v>900.36</v>
      </c>
      <c r="J85" s="50" t="n">
        <v>900.36</v>
      </c>
      <c r="K85" s="50" t="n"/>
      <c r="L85" s="50" t="n"/>
      <c r="M85" s="50" t="n"/>
      <c r="N85" s="50" t="inlineStr">
        <is>
          <t>19-LUG-23</t>
        </is>
      </c>
      <c r="O85" s="50" t="n"/>
      <c r="P85" s="50" t="n"/>
      <c r="Q85" s="50" t="n"/>
      <c r="R85" s="50" t="n"/>
    </row>
    <row r="86">
      <c r="A86" s="50" t="n"/>
      <c r="B86" s="50" t="n">
        <v>1163564</v>
      </c>
      <c r="C86" s="50" t="n">
        <v>70</v>
      </c>
      <c r="D86" s="50" t="inlineStr">
        <is>
          <t>CAT. 1</t>
        </is>
      </c>
      <c r="E86" s="50" t="inlineStr">
        <is>
          <t>BAAAAAHAAA</t>
        </is>
      </c>
      <c r="F86" s="50" t="n"/>
      <c r="G86" s="50">
        <f>IF(F86="","",VLOOKUP(F86,Codici!$A$2:$B$38,2,FALSE()))</f>
        <v/>
      </c>
      <c r="H86" s="50" t="inlineStr">
        <is>
          <t>Armadio alto in metallo ad ante scorrevoli in metallo (120x45x200 cm) - colore grigio.</t>
        </is>
      </c>
      <c r="I86" s="50" t="n">
        <v>900.36</v>
      </c>
      <c r="J86" s="50" t="n">
        <v>900.36</v>
      </c>
      <c r="K86" s="50" t="n"/>
      <c r="L86" s="50" t="n"/>
      <c r="M86" s="50" t="n"/>
      <c r="N86" s="50" t="inlineStr">
        <is>
          <t>19-LUG-23</t>
        </is>
      </c>
      <c r="O86" s="50" t="n"/>
      <c r="P86" s="50" t="n"/>
      <c r="Q86" s="50" t="n"/>
      <c r="R86" s="50" t="n"/>
    </row>
    <row r="87">
      <c r="A87" s="50" t="n"/>
      <c r="B87" s="50" t="n">
        <v>1161494</v>
      </c>
      <c r="C87" s="50" t="n">
        <v>71</v>
      </c>
      <c r="D87" s="50" t="inlineStr">
        <is>
          <t>CAT. 1</t>
        </is>
      </c>
      <c r="E87" s="50" t="inlineStr">
        <is>
          <t>BAAAAAGAAA</t>
        </is>
      </c>
      <c r="F87" s="50" t="n"/>
      <c r="G87" s="50">
        <f>IF(F87="","",VLOOKUP(F87,Codici!$A$2:$B$38,2,FALSE()))</f>
        <v/>
      </c>
      <c r="H87" s="50" t="inlineStr">
        <is>
          <t>FIREWALL FG60F</t>
        </is>
      </c>
      <c r="I87" s="50" t="n">
        <v>480.34</v>
      </c>
      <c r="J87" s="50" t="n">
        <v>600.4299999999999</v>
      </c>
      <c r="K87" s="50" t="n"/>
      <c r="L87" s="50" t="n"/>
      <c r="M87" s="50" t="n"/>
      <c r="N87" s="50" t="inlineStr">
        <is>
          <t>08-MAR-23</t>
        </is>
      </c>
      <c r="O87" s="50" t="n"/>
      <c r="P87" s="50" t="n"/>
      <c r="Q87" s="50" t="n"/>
      <c r="R87" s="50" t="n"/>
    </row>
    <row r="88">
      <c r="A88" s="50" t="n"/>
      <c r="B88" s="50" t="n">
        <v>1161495</v>
      </c>
      <c r="C88" s="50" t="n">
        <v>72</v>
      </c>
      <c r="D88" s="50" t="inlineStr">
        <is>
          <t>CAT. 1</t>
        </is>
      </c>
      <c r="E88" s="50" t="inlineStr">
        <is>
          <t>BAAAAAGAAA</t>
        </is>
      </c>
      <c r="F88" s="50" t="n"/>
      <c r="G88" s="50">
        <f>IF(F88="","",VLOOKUP(F88,Codici!$A$2:$B$38,2,FALSE()))</f>
        <v/>
      </c>
      <c r="H88" s="50" t="inlineStr">
        <is>
          <t>FIREWALL FG60F</t>
        </is>
      </c>
      <c r="I88" s="50" t="n">
        <v>480.34</v>
      </c>
      <c r="J88" s="50" t="n">
        <v>600.4299999999999</v>
      </c>
      <c r="K88" s="50" t="n"/>
      <c r="L88" s="50" t="n"/>
      <c r="M88" s="50" t="n"/>
      <c r="N88" s="50" t="inlineStr">
        <is>
          <t>08-MAR-23</t>
        </is>
      </c>
      <c r="O88" s="50" t="n"/>
      <c r="P88" s="50" t="n"/>
      <c r="Q88" s="50" t="n"/>
      <c r="R88" s="50" t="n"/>
    </row>
    <row r="89">
      <c r="A89" s="50" t="n"/>
      <c r="B89" s="50" t="n">
        <v>1163560</v>
      </c>
      <c r="C89" s="50" t="n">
        <v>73</v>
      </c>
      <c r="D89" s="50" t="inlineStr">
        <is>
          <t>CAT. 1</t>
        </is>
      </c>
      <c r="E89" s="50" t="inlineStr">
        <is>
          <t>BAAAAAHAAA</t>
        </is>
      </c>
      <c r="F89" s="50" t="n"/>
      <c r="G89" s="50">
        <f>IF(F89="","",VLOOKUP(F89,Codici!$A$2:$B$38,2,FALSE()))</f>
        <v/>
      </c>
      <c r="H89" s="50" t="inlineStr">
        <is>
          <t>Armadio alto in metallo ad ante scorrevoli in metallo (120x45x200 cm) - colore grigio.</t>
        </is>
      </c>
      <c r="I89" s="50" t="n">
        <v>900.36</v>
      </c>
      <c r="J89" s="50" t="n">
        <v>900.36</v>
      </c>
      <c r="K89" s="50" t="n"/>
      <c r="L89" s="50" t="n"/>
      <c r="M89" s="50" t="n"/>
      <c r="N89" s="50" t="inlineStr">
        <is>
          <t>19-LUG-23</t>
        </is>
      </c>
      <c r="O89" s="50" t="n"/>
      <c r="P89" s="50" t="n"/>
      <c r="Q89" s="50" t="n"/>
      <c r="R89" s="50" t="n"/>
    </row>
    <row r="90">
      <c r="A90" s="50" t="n"/>
      <c r="B90" s="50" t="n">
        <v>738893</v>
      </c>
      <c r="C90" s="50" t="n">
        <v>1</v>
      </c>
      <c r="D90" s="50" t="inlineStr">
        <is>
          <t>CAT. 2</t>
        </is>
      </c>
      <c r="E90" s="50" t="inlineStr">
        <is>
          <t>BAAAAAIAAA</t>
        </is>
      </c>
      <c r="F90" s="50" t="n"/>
      <c r="G90" s="50">
        <f>IF(F90="","",VLOOKUP(F90,Codici!$A$2:$B$38,2,FALSE()))</f>
        <v/>
      </c>
      <c r="H90" s="50" t="inlineStr">
        <is>
          <t>eurodata</t>
        </is>
      </c>
      <c r="I90" s="50" t="n">
        <v>447.08</v>
      </c>
      <c r="J90" s="50" t="n">
        <v>568.1</v>
      </c>
      <c r="K90" s="50" t="n"/>
      <c r="L90" s="50" t="n"/>
      <c r="M90" s="50" t="n"/>
      <c r="N90" s="50" t="inlineStr">
        <is>
          <t>10-GEN-97</t>
        </is>
      </c>
      <c r="O90" s="50" t="n"/>
      <c r="P90" s="50" t="n"/>
      <c r="Q90" s="50" t="n"/>
      <c r="R90" s="50" t="n"/>
    </row>
    <row r="91">
      <c r="A91" s="50" t="n"/>
      <c r="B91" s="50" t="n">
        <v>738954</v>
      </c>
      <c r="C91" s="50" t="n">
        <v>2</v>
      </c>
      <c r="D91" s="50" t="inlineStr">
        <is>
          <t>CAT. 2</t>
        </is>
      </c>
      <c r="E91" s="50" t="inlineStr">
        <is>
          <t>BAAAAAIAAA</t>
        </is>
      </c>
      <c r="F91" s="50" t="n"/>
      <c r="G91" s="50">
        <f>IF(F91="","",VLOOKUP(F91,Codici!$A$2:$B$38,2,FALSE()))</f>
        <v/>
      </c>
      <c r="H91" s="50" t="inlineStr">
        <is>
          <t>codici regionali</t>
        </is>
      </c>
      <c r="I91" s="50" t="n">
        <v>447.08</v>
      </c>
      <c r="J91" s="50" t="n">
        <v>568.1</v>
      </c>
      <c r="K91" s="50" t="n"/>
      <c r="L91" s="50" t="n"/>
      <c r="M91" s="50" t="n"/>
      <c r="N91" s="50" t="inlineStr">
        <is>
          <t>10-GEN-97</t>
        </is>
      </c>
      <c r="O91" s="50" t="n"/>
      <c r="P91" s="50" t="n"/>
      <c r="Q91" s="50" t="n"/>
      <c r="R91" s="50" t="n"/>
    </row>
    <row r="92">
      <c r="A92" s="50" t="n"/>
      <c r="B92" s="50" t="n">
        <v>897810</v>
      </c>
      <c r="C92" s="50" t="n">
        <v>1</v>
      </c>
      <c r="D92" s="50" t="inlineStr">
        <is>
          <t>CAT. 7</t>
        </is>
      </c>
      <c r="E92" s="50" t="inlineStr">
        <is>
          <t>BAAAAAQAAA</t>
        </is>
      </c>
      <c r="F92" s="50" t="n"/>
      <c r="G92" s="50">
        <f>IF(F92="","",VLOOKUP(F92,Codici!$A$2:$B$38,2,FALSE()))</f>
        <v/>
      </c>
      <c r="H92" s="50" t="inlineStr">
        <is>
          <t>centralino telefonico</t>
        </is>
      </c>
      <c r="I92" s="50" t="n">
        <v>0</v>
      </c>
      <c r="J92" s="50" t="n">
        <v>564</v>
      </c>
      <c r="K92" s="50" t="n"/>
      <c r="L92" s="50" t="n"/>
      <c r="M92" s="50" t="n"/>
      <c r="N92" s="50" t="inlineStr">
        <is>
          <t>08-AGO-11</t>
        </is>
      </c>
      <c r="O92" s="50" t="n"/>
      <c r="P92" s="50" t="n"/>
      <c r="Q92" s="50" t="n"/>
      <c r="R92" s="50" t="n"/>
    </row>
    <row r="93">
      <c r="A93" s="50" t="n"/>
      <c r="B93" s="50" t="n"/>
      <c r="C93" s="50" t="n"/>
      <c r="D93" s="50" t="n"/>
      <c r="E93" s="50" t="n"/>
      <c r="F93" s="50" t="n"/>
      <c r="G93" s="50" t="n"/>
      <c r="H93" s="50" t="n"/>
      <c r="I93" s="50">
        <f>SUM(I17:I92)</f>
        <v/>
      </c>
      <c r="J93" s="50">
        <f>SUM(J17:J92)</f>
        <v/>
      </c>
      <c r="K93" s="50" t="n"/>
      <c r="L93" s="50" t="n"/>
      <c r="M93" s="50" t="n"/>
      <c r="N93" s="50" t="n"/>
      <c r="O93" s="50" t="n"/>
      <c r="P93" s="50">
        <f>SUM(P17:P92)</f>
        <v/>
      </c>
      <c r="Q93" s="50">
        <f>SUM(Q17:Q92)</f>
        <v/>
      </c>
      <c r="R93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92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2024-04-17T08:25:06Z</dcterms:modified>
  <cp:lastModifiedBy>Costantino_Emmanuele</cp:lastModifiedBy>
  <cp:revision>3</cp:revision>
</cp:coreProperties>
</file>